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o5304\Desktop\行 115-116年資訊安全管理系統委外服務案\"/>
    </mc:Choice>
  </mc:AlternateContent>
  <xr:revisionPtr revIDLastSave="0" documentId="13_ncr:1_{744C1F99-59B3-4DF5-8666-3B288CA875BC}" xr6:coauthVersionLast="36" xr6:coauthVersionMax="47" xr10:uidLastSave="{00000000-0000-0000-0000-000000000000}"/>
  <bookViews>
    <workbookView xWindow="0" yWindow="0" windowWidth="28800" windowHeight="12060" xr2:uid="{00000000-000D-0000-FFFF-FFFF00000000}"/>
  </bookViews>
  <sheets>
    <sheet name="單價分析表" sheetId="1" r:id="rId1"/>
  </sheet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1" i="1" l="1"/>
  <c r="F11" i="1"/>
  <c r="I11" i="1" s="1"/>
  <c r="H12" i="1" l="1"/>
  <c r="F12" i="1"/>
  <c r="I12" i="1" s="1"/>
  <c r="F14" i="1" l="1"/>
  <c r="H14" i="1"/>
  <c r="F15" i="1"/>
  <c r="H15" i="1"/>
  <c r="I14" i="1" l="1"/>
  <c r="I15" i="1"/>
  <c r="H5" i="1"/>
  <c r="H6" i="1"/>
  <c r="H7" i="1"/>
  <c r="H8" i="1"/>
  <c r="H9" i="1"/>
  <c r="H10" i="1"/>
  <c r="F10" i="1"/>
  <c r="F9" i="1"/>
  <c r="F8" i="1"/>
  <c r="F7" i="1"/>
  <c r="F6" i="1"/>
  <c r="F5" i="1"/>
  <c r="I7" i="1" l="1"/>
  <c r="I8" i="1"/>
  <c r="I5" i="1"/>
  <c r="I6" i="1"/>
  <c r="I9" i="1"/>
  <c r="I10" i="1"/>
  <c r="H16" i="1"/>
  <c r="I17" i="1" l="1"/>
  <c r="A18" i="1" s="1"/>
  <c r="F16" i="1"/>
</calcChain>
</file>

<file path=xl/sharedStrings.xml><?xml version="1.0" encoding="utf-8"?>
<sst xmlns="http://schemas.openxmlformats.org/spreadsheetml/2006/main" count="62" uniqueCount="41">
  <si>
    <t>項次</t>
  </si>
  <si>
    <t>項目</t>
    <phoneticPr fontId="1" type="noConversion"/>
  </si>
  <si>
    <t>單位</t>
    <phoneticPr fontId="1" type="noConversion"/>
  </si>
  <si>
    <t>單價</t>
    <phoneticPr fontId="1" type="noConversion"/>
  </si>
  <si>
    <t>數量</t>
  </si>
  <si>
    <t>複價</t>
    <phoneticPr fontId="1" type="noConversion"/>
  </si>
  <si>
    <t>-</t>
    <phoneticPr fontId="1" type="noConversion"/>
  </si>
  <si>
    <t>1-1</t>
    <phoneticPr fontId="1" type="noConversion"/>
  </si>
  <si>
    <t>資通系統分級及防護基準評估</t>
    <phoneticPr fontId="1" type="noConversion"/>
  </si>
  <si>
    <t>式</t>
    <phoneticPr fontId="1" type="noConversion"/>
  </si>
  <si>
    <t>資訊資產盤點與風險評鑑</t>
    <phoneticPr fontId="1" type="noConversion"/>
  </si>
  <si>
    <t>資安管理制度文件制定與修訂</t>
    <phoneticPr fontId="1" type="noConversion"/>
  </si>
  <si>
    <t>業務持續運作演練</t>
    <phoneticPr fontId="1" type="noConversion"/>
  </si>
  <si>
    <t>資訊安全內部稽核</t>
    <phoneticPr fontId="1" type="noConversion"/>
  </si>
  <si>
    <t>場次</t>
    <phoneticPr fontId="1" type="noConversion"/>
  </si>
  <si>
    <t>資安管理審查會議</t>
    <phoneticPr fontId="1" type="noConversion"/>
  </si>
  <si>
    <t>4-1</t>
    <phoneticPr fontId="1" type="noConversion"/>
  </si>
  <si>
    <t>總計</t>
    <phoneticPr fontId="1" type="noConversion"/>
  </si>
  <si>
    <t>公正第三方驗證服務</t>
    <phoneticPr fontId="1" type="noConversion"/>
  </si>
  <si>
    <t>各年度小計</t>
    <phoneticPr fontId="1" type="noConversion"/>
  </si>
  <si>
    <t>合計</t>
    <phoneticPr fontId="1" type="noConversion"/>
  </si>
  <si>
    <t xml:space="preserve">承辦人                                  科長                                          副主任                                         主任     </t>
    <phoneticPr fontId="1" type="noConversion"/>
  </si>
  <si>
    <t>資訊安全管理系統服務</t>
    <phoneticPr fontId="1" type="noConversion"/>
  </si>
  <si>
    <t>1-2</t>
  </si>
  <si>
    <t>1-3</t>
  </si>
  <si>
    <t>1-4</t>
  </si>
  <si>
    <t>1-5</t>
  </si>
  <si>
    <t>1-6</t>
  </si>
  <si>
    <t>行政管理費</t>
    <phoneticPr fontId="1" type="noConversion"/>
  </si>
  <si>
    <t>雜項費用</t>
    <phoneticPr fontId="1" type="noConversion"/>
  </si>
  <si>
    <t>保險費用</t>
    <phoneticPr fontId="1" type="noConversion"/>
  </si>
  <si>
    <t>備註</t>
    <phoneticPr fontId="1" type="noConversion"/>
  </si>
  <si>
    <t>保險額度依契約書第十條辦理</t>
    <phoneticPr fontId="1" type="noConversion"/>
  </si>
  <si>
    <t>到場服務所需之交通費用、各式報告書印製等</t>
    <phoneticPr fontId="1" type="noConversion"/>
  </si>
  <si>
    <r>
      <t>115</t>
    </r>
    <r>
      <rPr>
        <b/>
        <sz val="18"/>
        <color indexed="8"/>
        <rFont val="標楷體"/>
        <family val="4"/>
        <charset val="136"/>
      </rPr>
      <t>年</t>
    </r>
    <phoneticPr fontId="1" type="noConversion"/>
  </si>
  <si>
    <r>
      <t>116</t>
    </r>
    <r>
      <rPr>
        <b/>
        <sz val="18"/>
        <color indexed="8"/>
        <rFont val="標楷體"/>
        <family val="4"/>
        <charset val="136"/>
      </rPr>
      <t>年</t>
    </r>
    <phoneticPr fontId="1" type="noConversion"/>
  </si>
  <si>
    <t>委外廠商查核</t>
    <phoneticPr fontId="1" type="noConversion"/>
  </si>
  <si>
    <t>新北市住宅及都市更新中心
115-116年資訊安全管理系統委外服務案
標價組成表</t>
    <phoneticPr fontId="1" type="noConversion"/>
  </si>
  <si>
    <t>廠商名稱：</t>
    <phoneticPr fontId="1" type="noConversion"/>
  </si>
  <si>
    <t>負責人：</t>
    <phoneticPr fontId="1" type="noConversion"/>
  </si>
  <si>
    <t>4-2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</si>
</sst>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m&quot;月&quot;d&quot;日&quot;"/>
    <numFmt numFmtId="177" formatCode="_-* #,##0_-;\-* #,##0_-;_-* &quot;-&quot;??_-;_-@_-"/>
    <numFmt numFmtId="178" formatCode="#,##0_ "/>
    <numFmt numFmtId="179" formatCode="[DBNum2]&quot;新&quot;&quot;臺&quot;&quot;幣&quot;\:[$-404]General&quot;元&quot;&quot;整&quot;"/>
  </numFmts>
  <fonts count="1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22"/>
      <color theme="1"/>
      <name val="標楷體"/>
      <family val="4"/>
      <charset val="136"/>
    </font>
    <font>
      <b/>
      <sz val="18"/>
      <color theme="1"/>
      <name val="標楷體"/>
      <family val="4"/>
      <charset val="136"/>
    </font>
    <font>
      <b/>
      <sz val="18"/>
      <color indexed="8"/>
      <name val="標楷體"/>
      <family val="4"/>
      <charset val="136"/>
    </font>
    <font>
      <sz val="18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b/>
      <sz val="18"/>
      <name val="標楷體"/>
      <family val="4"/>
      <charset val="136"/>
    </font>
    <font>
      <sz val="14"/>
      <name val="標楷體"/>
      <family val="4"/>
      <charset val="136"/>
    </font>
    <font>
      <sz val="18"/>
      <name val="標楷體"/>
      <family val="4"/>
      <charset val="136"/>
    </font>
    <font>
      <sz val="12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177" fontId="7" fillId="2" borderId="1" xfId="0" applyNumberFormat="1" applyFont="1" applyFill="1" applyBorder="1" applyAlignment="1">
      <alignment horizontal="center" vertical="center" wrapText="1"/>
    </xf>
    <xf numFmtId="176" fontId="8" fillId="0" borderId="1" xfId="0" quotePrefix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1"/>
    </xf>
    <xf numFmtId="0" fontId="9" fillId="2" borderId="1" xfId="0" applyFont="1" applyFill="1" applyBorder="1" applyAlignment="1">
      <alignment horizontal="center" vertical="center" wrapText="1"/>
    </xf>
    <xf numFmtId="178" fontId="9" fillId="2" borderId="1" xfId="0" applyNumberFormat="1" applyFont="1" applyFill="1" applyBorder="1">
      <alignment vertical="center"/>
    </xf>
    <xf numFmtId="177" fontId="9" fillId="2" borderId="1" xfId="0" applyNumberFormat="1" applyFont="1" applyFill="1" applyBorder="1" applyAlignment="1">
      <alignment horizontal="center" vertical="center" wrapText="1"/>
    </xf>
    <xf numFmtId="178" fontId="9" fillId="2" borderId="2" xfId="0" applyNumberFormat="1" applyFont="1" applyFill="1" applyBorder="1">
      <alignment vertical="center"/>
    </xf>
    <xf numFmtId="177" fontId="9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>
      <alignment vertical="center"/>
    </xf>
    <xf numFmtId="177" fontId="5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9" fontId="5" fillId="0" borderId="7" xfId="0" applyNumberFormat="1" applyFont="1" applyBorder="1" applyAlignment="1">
      <alignment horizontal="left" vertical="center"/>
    </xf>
    <xf numFmtId="179" fontId="5" fillId="0" borderId="8" xfId="0" applyNumberFormat="1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zoomScale="70" zoomScaleNormal="70" workbookViewId="0">
      <selection activeCell="D5" sqref="D5"/>
    </sheetView>
  </sheetViews>
  <sheetFormatPr defaultColWidth="8.875" defaultRowHeight="16.5"/>
  <cols>
    <col min="1" max="1" width="10.5" style="1" bestFit="1" customWidth="1"/>
    <col min="2" max="2" width="54.875" customWidth="1"/>
    <col min="3" max="3" width="8.875" bestFit="1" customWidth="1"/>
    <col min="4" max="4" width="18.875" style="1" customWidth="1"/>
    <col min="5" max="5" width="9.875" customWidth="1"/>
    <col min="6" max="6" width="24.5" bestFit="1" customWidth="1"/>
    <col min="7" max="7" width="10.125" customWidth="1"/>
    <col min="8" max="8" width="24.375" customWidth="1"/>
    <col min="9" max="9" width="22.125" customWidth="1"/>
    <col min="10" max="10" width="41.875" customWidth="1"/>
  </cols>
  <sheetData>
    <row r="1" spans="1:10" ht="96" customHeight="1">
      <c r="A1" s="30" t="s">
        <v>37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30.2" customHeight="1">
      <c r="A2" s="20" t="s">
        <v>0</v>
      </c>
      <c r="B2" s="20" t="s">
        <v>1</v>
      </c>
      <c r="C2" s="20" t="s">
        <v>2</v>
      </c>
      <c r="D2" s="23" t="s">
        <v>3</v>
      </c>
      <c r="E2" s="18" t="s">
        <v>34</v>
      </c>
      <c r="F2" s="19"/>
      <c r="G2" s="18" t="s">
        <v>35</v>
      </c>
      <c r="H2" s="19"/>
      <c r="I2" s="33" t="s">
        <v>20</v>
      </c>
      <c r="J2" s="28" t="s">
        <v>31</v>
      </c>
    </row>
    <row r="3" spans="1:10" ht="30.2" customHeight="1">
      <c r="A3" s="21"/>
      <c r="B3" s="21"/>
      <c r="C3" s="22"/>
      <c r="D3" s="24"/>
      <c r="E3" s="16" t="s">
        <v>4</v>
      </c>
      <c r="F3" s="16" t="s">
        <v>5</v>
      </c>
      <c r="G3" s="16" t="s">
        <v>4</v>
      </c>
      <c r="H3" s="16" t="s">
        <v>5</v>
      </c>
      <c r="I3" s="33"/>
      <c r="J3" s="29"/>
    </row>
    <row r="4" spans="1:10" ht="35.25" customHeight="1">
      <c r="A4" s="2">
        <v>1</v>
      </c>
      <c r="B4" s="3" t="s">
        <v>22</v>
      </c>
      <c r="C4" s="2"/>
      <c r="D4" s="4" t="s">
        <v>6</v>
      </c>
      <c r="E4" s="4" t="s">
        <v>6</v>
      </c>
      <c r="F4" s="4" t="s">
        <v>6</v>
      </c>
      <c r="G4" s="4" t="s">
        <v>6</v>
      </c>
      <c r="H4" s="4" t="s">
        <v>6</v>
      </c>
      <c r="I4" s="9" t="s">
        <v>6</v>
      </c>
      <c r="J4" s="6"/>
    </row>
    <row r="5" spans="1:10" ht="32.25" customHeight="1">
      <c r="A5" s="5" t="s">
        <v>7</v>
      </c>
      <c r="B5" s="6" t="s">
        <v>8</v>
      </c>
      <c r="C5" s="7" t="s">
        <v>9</v>
      </c>
      <c r="D5" s="8"/>
      <c r="E5" s="8">
        <v>1</v>
      </c>
      <c r="F5" s="8">
        <f>D5*E5</f>
        <v>0</v>
      </c>
      <c r="G5" s="8">
        <v>1</v>
      </c>
      <c r="H5" s="8">
        <f t="shared" ref="H5:H10" si="0">D5*G5</f>
        <v>0</v>
      </c>
      <c r="I5" s="13">
        <f>F5+H5</f>
        <v>0</v>
      </c>
      <c r="J5" s="6"/>
    </row>
    <row r="6" spans="1:10" ht="30.2" customHeight="1">
      <c r="A6" s="5" t="s">
        <v>23</v>
      </c>
      <c r="B6" s="6" t="s">
        <v>10</v>
      </c>
      <c r="C6" s="7" t="s">
        <v>9</v>
      </c>
      <c r="D6" s="8"/>
      <c r="E6" s="8">
        <v>1</v>
      </c>
      <c r="F6" s="8">
        <f t="shared" ref="F6:F10" si="1">D6*E6</f>
        <v>0</v>
      </c>
      <c r="G6" s="8">
        <v>1</v>
      </c>
      <c r="H6" s="8">
        <f t="shared" si="0"/>
        <v>0</v>
      </c>
      <c r="I6" s="13">
        <f t="shared" ref="I6:I10" si="2">F6+H6</f>
        <v>0</v>
      </c>
      <c r="J6" s="6"/>
    </row>
    <row r="7" spans="1:10" ht="27.75" customHeight="1">
      <c r="A7" s="5" t="s">
        <v>24</v>
      </c>
      <c r="B7" s="6" t="s">
        <v>11</v>
      </c>
      <c r="C7" s="7" t="s">
        <v>9</v>
      </c>
      <c r="D7" s="8"/>
      <c r="E7" s="8">
        <v>1</v>
      </c>
      <c r="F7" s="8">
        <f t="shared" si="1"/>
        <v>0</v>
      </c>
      <c r="G7" s="8">
        <v>1</v>
      </c>
      <c r="H7" s="8">
        <f t="shared" si="0"/>
        <v>0</v>
      </c>
      <c r="I7" s="13">
        <f t="shared" si="2"/>
        <v>0</v>
      </c>
      <c r="J7" s="6"/>
    </row>
    <row r="8" spans="1:10" ht="30.2" customHeight="1">
      <c r="A8" s="5" t="s">
        <v>25</v>
      </c>
      <c r="B8" s="6" t="s">
        <v>12</v>
      </c>
      <c r="C8" s="7" t="s">
        <v>9</v>
      </c>
      <c r="D8" s="8"/>
      <c r="E8" s="8">
        <v>1</v>
      </c>
      <c r="F8" s="8">
        <f t="shared" si="1"/>
        <v>0</v>
      </c>
      <c r="G8" s="8">
        <v>1</v>
      </c>
      <c r="H8" s="8">
        <f t="shared" si="0"/>
        <v>0</v>
      </c>
      <c r="I8" s="13">
        <f t="shared" si="2"/>
        <v>0</v>
      </c>
      <c r="J8" s="6"/>
    </row>
    <row r="9" spans="1:10" ht="30.2" customHeight="1">
      <c r="A9" s="5" t="s">
        <v>26</v>
      </c>
      <c r="B9" s="6" t="s">
        <v>13</v>
      </c>
      <c r="C9" s="7" t="s">
        <v>14</v>
      </c>
      <c r="D9" s="8"/>
      <c r="E9" s="8">
        <v>1</v>
      </c>
      <c r="F9" s="8">
        <f t="shared" si="1"/>
        <v>0</v>
      </c>
      <c r="G9" s="8">
        <v>1</v>
      </c>
      <c r="H9" s="8">
        <f t="shared" si="0"/>
        <v>0</v>
      </c>
      <c r="I9" s="13">
        <f t="shared" si="2"/>
        <v>0</v>
      </c>
      <c r="J9" s="6"/>
    </row>
    <row r="10" spans="1:10" ht="30.2" customHeight="1">
      <c r="A10" s="5" t="s">
        <v>27</v>
      </c>
      <c r="B10" s="6" t="s">
        <v>15</v>
      </c>
      <c r="C10" s="7" t="s">
        <v>14</v>
      </c>
      <c r="D10" s="8"/>
      <c r="E10" s="8">
        <v>1</v>
      </c>
      <c r="F10" s="9">
        <f t="shared" si="1"/>
        <v>0</v>
      </c>
      <c r="G10" s="8">
        <v>1</v>
      </c>
      <c r="H10" s="8">
        <f t="shared" si="0"/>
        <v>0</v>
      </c>
      <c r="I10" s="13">
        <f t="shared" si="2"/>
        <v>0</v>
      </c>
      <c r="J10" s="6"/>
    </row>
    <row r="11" spans="1:10" ht="30.2" customHeight="1">
      <c r="A11" s="2">
        <v>2</v>
      </c>
      <c r="B11" s="3" t="s">
        <v>36</v>
      </c>
      <c r="C11" s="7" t="s">
        <v>9</v>
      </c>
      <c r="D11" s="8"/>
      <c r="E11" s="8">
        <v>1</v>
      </c>
      <c r="F11" s="8">
        <f>D11*E11</f>
        <v>0</v>
      </c>
      <c r="G11" s="8">
        <v>1</v>
      </c>
      <c r="H11" s="8">
        <f>D11*G11</f>
        <v>0</v>
      </c>
      <c r="I11" s="13">
        <f>F11+H11</f>
        <v>0</v>
      </c>
      <c r="J11" s="6"/>
    </row>
    <row r="12" spans="1:10" ht="30.2" customHeight="1">
      <c r="A12" s="2">
        <v>3</v>
      </c>
      <c r="B12" s="3" t="s">
        <v>18</v>
      </c>
      <c r="C12" s="7" t="s">
        <v>9</v>
      </c>
      <c r="D12" s="8"/>
      <c r="E12" s="8">
        <v>1</v>
      </c>
      <c r="F12" s="8">
        <f t="shared" ref="F12" si="3">D12*E12</f>
        <v>0</v>
      </c>
      <c r="G12" s="8">
        <v>1</v>
      </c>
      <c r="H12" s="8">
        <f t="shared" ref="H12" si="4">D12*G12</f>
        <v>0</v>
      </c>
      <c r="I12" s="13">
        <f>F12+H12</f>
        <v>0</v>
      </c>
      <c r="J12" s="6"/>
    </row>
    <row r="13" spans="1:10" ht="30.2" customHeight="1">
      <c r="A13" s="2">
        <v>4</v>
      </c>
      <c r="B13" s="3" t="s">
        <v>28</v>
      </c>
      <c r="C13" s="2"/>
      <c r="D13" s="9" t="s">
        <v>6</v>
      </c>
      <c r="E13" s="4" t="s">
        <v>6</v>
      </c>
      <c r="F13" s="4" t="s">
        <v>6</v>
      </c>
      <c r="G13" s="4" t="s">
        <v>6</v>
      </c>
      <c r="H13" s="4" t="s">
        <v>6</v>
      </c>
      <c r="I13" s="9" t="s">
        <v>6</v>
      </c>
      <c r="J13" s="6"/>
    </row>
    <row r="14" spans="1:10" ht="51">
      <c r="A14" s="5" t="s">
        <v>16</v>
      </c>
      <c r="B14" s="6" t="s">
        <v>29</v>
      </c>
      <c r="C14" s="7" t="s">
        <v>9</v>
      </c>
      <c r="D14" s="8"/>
      <c r="E14" s="8">
        <v>1</v>
      </c>
      <c r="F14" s="8">
        <f>D14*E14</f>
        <v>0</v>
      </c>
      <c r="G14" s="8">
        <v>1</v>
      </c>
      <c r="H14" s="8">
        <f t="shared" ref="H14:H15" si="5">D14*G14</f>
        <v>0</v>
      </c>
      <c r="I14" s="8">
        <f>F14+H14</f>
        <v>0</v>
      </c>
      <c r="J14" s="6" t="s">
        <v>33</v>
      </c>
    </row>
    <row r="15" spans="1:10" ht="25.5">
      <c r="A15" s="5" t="s">
        <v>40</v>
      </c>
      <c r="B15" s="6" t="s">
        <v>30</v>
      </c>
      <c r="C15" s="7" t="s">
        <v>9</v>
      </c>
      <c r="D15" s="8"/>
      <c r="E15" s="8">
        <v>1</v>
      </c>
      <c r="F15" s="8">
        <f t="shared" ref="F15" si="6">D15*E15</f>
        <v>0</v>
      </c>
      <c r="G15" s="8">
        <v>1</v>
      </c>
      <c r="H15" s="8">
        <f t="shared" si="5"/>
        <v>0</v>
      </c>
      <c r="I15" s="8">
        <f>F15+H15</f>
        <v>0</v>
      </c>
      <c r="J15" s="6" t="s">
        <v>32</v>
      </c>
    </row>
    <row r="16" spans="1:10" ht="32.25" customHeight="1">
      <c r="A16" s="25" t="s">
        <v>19</v>
      </c>
      <c r="B16" s="26"/>
      <c r="C16" s="26"/>
      <c r="D16" s="27"/>
      <c r="E16" s="10"/>
      <c r="F16" s="11">
        <f>SUM(F4:F15)</f>
        <v>0</v>
      </c>
      <c r="G16" s="12"/>
      <c r="H16" s="11">
        <f>SUM(H4:H15)</f>
        <v>0</v>
      </c>
      <c r="I16" s="14"/>
      <c r="J16" s="6"/>
    </row>
    <row r="17" spans="1:10" ht="32.25" customHeight="1">
      <c r="A17" s="25" t="s">
        <v>17</v>
      </c>
      <c r="B17" s="26"/>
      <c r="C17" s="26"/>
      <c r="D17" s="26"/>
      <c r="E17" s="26"/>
      <c r="F17" s="26"/>
      <c r="G17" s="26"/>
      <c r="H17" s="26"/>
      <c r="I17" s="13">
        <f>SUM(I4:I15)</f>
        <v>0</v>
      </c>
      <c r="J17" s="6"/>
    </row>
    <row r="18" spans="1:10" ht="25.5">
      <c r="A18" s="31">
        <f>I17</f>
        <v>0</v>
      </c>
      <c r="B18" s="32"/>
      <c r="C18" s="32"/>
      <c r="D18" s="32"/>
      <c r="E18" s="32"/>
      <c r="F18" s="32"/>
      <c r="G18" s="32"/>
      <c r="H18" s="32"/>
      <c r="I18" s="32"/>
      <c r="J18" s="32"/>
    </row>
    <row r="19" spans="1:10" ht="17.100000000000001" hidden="1" customHeight="1">
      <c r="A19" s="17" t="s">
        <v>21</v>
      </c>
      <c r="B19" s="17"/>
      <c r="C19" s="17"/>
      <c r="D19" s="17"/>
      <c r="E19" s="17"/>
      <c r="F19" s="17"/>
      <c r="G19" s="17"/>
      <c r="H19" s="17"/>
      <c r="I19" s="17"/>
    </row>
    <row r="20" spans="1:10" ht="44.25" hidden="1" customHeight="1">
      <c r="A20" s="17"/>
      <c r="B20" s="17"/>
      <c r="C20" s="17"/>
      <c r="D20" s="17"/>
      <c r="E20" s="17"/>
      <c r="F20" s="17"/>
      <c r="G20" s="17"/>
      <c r="H20" s="17"/>
      <c r="I20" s="17"/>
    </row>
    <row r="22" spans="1:10" ht="27.6" customHeight="1">
      <c r="B22" s="15" t="s">
        <v>38</v>
      </c>
      <c r="F22" s="15" t="s">
        <v>39</v>
      </c>
    </row>
  </sheetData>
  <mergeCells count="13">
    <mergeCell ref="J2:J3"/>
    <mergeCell ref="A1:J1"/>
    <mergeCell ref="A18:J18"/>
    <mergeCell ref="I2:I3"/>
    <mergeCell ref="A17:H17"/>
    <mergeCell ref="A19:I20"/>
    <mergeCell ref="G2:H2"/>
    <mergeCell ref="E2:F2"/>
    <mergeCell ref="A2:A3"/>
    <mergeCell ref="B2:B3"/>
    <mergeCell ref="C2:C3"/>
    <mergeCell ref="D2:D3"/>
    <mergeCell ref="A16:D16"/>
  </mergeCells>
  <phoneticPr fontId="1" type="noConversion"/>
  <printOptions horizontalCentered="1"/>
  <pageMargins left="0.19685039370078741" right="0.19685039370078741" top="0.19685039370078741" bottom="0.19685039370078741" header="0.70866141732283472" footer="0.31496062992125984"/>
  <pageSetup paperSize="9" scale="63" orientation="landscape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單價分析表</vt:lpstr>
    </vt:vector>
  </TitlesOfParts>
  <Manager/>
  <Company>Toshiba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孟璧光</cp:lastModifiedBy>
  <cp:revision/>
  <cp:lastPrinted>2025-11-12T10:41:34Z</cp:lastPrinted>
  <dcterms:created xsi:type="dcterms:W3CDTF">2012-09-06T03:06:06Z</dcterms:created>
  <dcterms:modified xsi:type="dcterms:W3CDTF">2025-11-13T01:09:57Z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2021-06-07T07:40:47Z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202cc5a7-806d-4fb8-8383-14ed9f43a344</vt:lpwstr>
  </property>
  <property fmtid="{D5CDD505-2E9C-101B-9397-08002B2CF9AE}" pid="8" name="MSIP_Label_ea60d57e-af5b-4752-ac57-3e4f28ca11dc_ContentBits">
    <vt:lpwstr>0</vt:lpwstr>
  </property>
</Properties>
</file>